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вторая неделя\"/>
    </mc:Choice>
  </mc:AlternateContent>
  <xr:revisionPtr revIDLastSave="0" documentId="13_ncr:1_{4791C45A-9F94-49B3-A347-D1ED84641B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1" l="1"/>
  <c r="L29" i="1"/>
  <c r="K29" i="1"/>
  <c r="J29" i="1"/>
  <c r="J28" i="1"/>
  <c r="K28" i="1"/>
  <c r="L28" i="1"/>
  <c r="M28" i="1"/>
  <c r="J22" i="1"/>
  <c r="K22" i="1"/>
  <c r="L22" i="1"/>
  <c r="M22" i="1"/>
  <c r="J18" i="1"/>
  <c r="K18" i="1"/>
  <c r="L18" i="1"/>
  <c r="M18" i="1"/>
  <c r="J8" i="1"/>
  <c r="K8" i="1"/>
  <c r="L8" i="1"/>
  <c r="M8" i="1"/>
  <c r="E28" i="1"/>
  <c r="E22" i="1"/>
  <c r="E18" i="1"/>
  <c r="E8" i="1"/>
  <c r="H28" i="1"/>
  <c r="G28" i="1"/>
  <c r="F28" i="1"/>
  <c r="H22" i="1"/>
  <c r="G22" i="1"/>
  <c r="F22" i="1"/>
  <c r="H18" i="1"/>
  <c r="G18" i="1"/>
  <c r="F18" i="1"/>
  <c r="F29" i="1" s="1"/>
  <c r="H8" i="1"/>
  <c r="H29" i="1" s="1"/>
  <c r="G8" i="1"/>
  <c r="G29" i="1" s="1"/>
  <c r="E29" i="1" l="1"/>
</calcChain>
</file>

<file path=xl/sharedStrings.xml><?xml version="1.0" encoding="utf-8"?>
<sst xmlns="http://schemas.openxmlformats.org/spreadsheetml/2006/main" count="46" uniqueCount="37">
  <si>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</si>
  <si>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</si>
  <si>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</si>
  <si>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</si>
  <si>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</si>
  <si>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</si>
  <si>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</si>
  <si>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</si>
  <si>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</si>
  <si>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</si>
  <si>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 xml:space="preserve">Омлет натуральный </t>
  </si>
  <si>
    <t>Хлеб пшеничный</t>
  </si>
  <si>
    <t>0.44</t>
  </si>
  <si>
    <t>Масло сливочное</t>
  </si>
  <si>
    <t xml:space="preserve"> -</t>
  </si>
  <si>
    <t>2 завтрак</t>
  </si>
  <si>
    <t>обед</t>
  </si>
  <si>
    <t>Хлеб ржаной</t>
  </si>
  <si>
    <t>полдник</t>
  </si>
  <si>
    <t>Сушка</t>
  </si>
  <si>
    <t>к/к</t>
  </si>
  <si>
    <t>ужин</t>
  </si>
  <si>
    <t xml:space="preserve">Чай с молоком </t>
  </si>
  <si>
    <t>Итого:</t>
  </si>
  <si>
    <t>Салат из белокачанной капустой</t>
  </si>
  <si>
    <t>Суп картофельный с клецками</t>
  </si>
  <si>
    <t>Курица тушеная в соусе</t>
  </si>
  <si>
    <t>Рис с овощами</t>
  </si>
  <si>
    <t>Компот из сухофруктов без сахара</t>
  </si>
  <si>
    <t>Сельдь малосоленая с луком</t>
  </si>
  <si>
    <t>Чай с сахаром</t>
  </si>
  <si>
    <t>Итого за день:</t>
  </si>
  <si>
    <t>Сок</t>
  </si>
  <si>
    <t xml:space="preserve">Йогурт питьевой </t>
  </si>
  <si>
    <t>дети с 1,5 до 3 лет</t>
  </si>
  <si>
    <t xml:space="preserve">Перспективное 20-дневное меню </t>
  </si>
  <si>
    <t>Венегрет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</si>
</sst>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1" fillId="0" borderId="0" xfId="0" applyNumberFormat="1" applyFont="1"/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NumberFormat="1" applyFont="1" applyBorder="1"/>
    <xf numFmtId="0" fontId="3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/>
    <xf numFmtId="164" fontId="5" fillId="0" borderId="8" xfId="0" applyNumberFormat="1" applyFont="1" applyBorder="1" applyAlignment="1"/>
    <xf numFmtId="164" fontId="5" fillId="0" borderId="9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4" fillId="0" borderId="0" xfId="0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wrapText="1"/>
    </xf>
    <xf numFmtId="0" fontId="5" fillId="0" borderId="1" xfId="0" applyNumberFormat="1" applyFont="1" applyBorder="1"/>
    <xf numFmtId="0" fontId="7" fillId="0" borderId="1" xfId="0" applyNumberFormat="1" applyFont="1" applyBorder="1" applyAlignment="1">
      <alignment wrapText="1"/>
    </xf>
    <xf numFmtId="16" fontId="4" fillId="0" borderId="1" xfId="0" applyNumberFormat="1" applyFont="1" applyBorder="1"/>
    <xf numFmtId="0" fontId="5" fillId="0" borderId="10" xfId="0" applyNumberFormat="1" applyFont="1" applyBorder="1"/>
    <xf numFmtId="0" fontId="4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" xfId="0" applyNumberFormat="1" applyFont="1" applyBorder="1" applyAlignme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7" xfId="0" applyNumberFormat="1" applyFont="1" applyBorder="1"/>
    <xf numFmtId="0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5" fillId="0" borderId="2" xfId="0" applyNumberFormat="1" applyFont="1" applyBorder="1"/>
    <xf numFmtId="164" fontId="5" fillId="0" borderId="8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center"/>
    </xf>
    <xf numFmtId="0" fontId="6" fillId="0" borderId="20" xfId="0" applyNumberFormat="1" applyFont="1" applyBorder="1"/>
    <xf numFmtId="0" fontId="6" fillId="0" borderId="21" xfId="0" applyNumberFormat="1" applyFont="1" applyBorder="1"/>
    <xf numFmtId="164" fontId="4" fillId="0" borderId="22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wrapText="1"/>
    </xf>
    <xf numFmtId="0" fontId="8" fillId="0" borderId="22" xfId="0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1" fillId="0" borderId="0" xfId="0" applyNumberFormat="1" applyFont="1" applyBorder="1" applyAlignment="1">
      <alignment horizontal="center" vertical="center"/>
    </xf>
    <xf numFmtId="0" fontId="6" fillId="0" borderId="2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" customWidth="1"/>
    <col min="2" max="2" width="32.140625" customWidth="1"/>
    <col min="3" max="3" width="13.42578125" customWidth="1"/>
    <col min="4" max="4" width="10" customWidth="1"/>
    <col min="5" max="5" width="14" customWidth="1"/>
    <col min="6" max="7" width="10" style="9" customWidth="1"/>
    <col min="8" max="8" width="11.5703125" style="9" customWidth="1"/>
    <col min="9" max="9" width="10.28515625" customWidth="1"/>
    <col min="10" max="10" width="12.42578125" customWidth="1"/>
    <col min="11" max="11" width="11.42578125" customWidth="1"/>
    <col min="12" max="12" width="9.140625" customWidth="1"/>
    <col min="13" max="13" width="11.7109375" customWidth="1"/>
    <col min="14" max="18" width="10" customWidth="1"/>
  </cols>
  <sheetData>
    <row r="1" spans="1:18" ht="15.75" thickBot="1" x14ac:dyDescent="0.3">
      <c r="A1" s="15"/>
      <c r="B1" s="74" t="s">
        <v>0</v>
      </c>
      <c r="C1" s="64" t="s">
        <v>35</v>
      </c>
      <c r="D1" s="65"/>
      <c r="E1" s="65"/>
      <c r="F1" s="65"/>
      <c r="G1" s="65"/>
      <c r="H1" s="65"/>
      <c r="I1" s="65"/>
      <c r="J1" s="65"/>
      <c r="K1" s="65"/>
      <c r="L1" s="66"/>
      <c r="M1" s="19"/>
      <c r="N1" s="4"/>
      <c r="O1" s="4"/>
      <c r="P1" s="4"/>
      <c r="Q1" s="4"/>
      <c r="R1" s="4"/>
    </row>
    <row r="2" spans="1:18" ht="15.75" thickBot="1" x14ac:dyDescent="0.3">
      <c r="A2" s="16"/>
      <c r="B2" s="58" t="s">
        <v>1</v>
      </c>
      <c r="C2" s="59"/>
      <c r="D2" s="59"/>
      <c r="E2" s="59"/>
      <c r="F2" s="59"/>
      <c r="G2" s="59"/>
      <c r="H2" s="60"/>
      <c r="I2" s="61" t="s">
        <v>34</v>
      </c>
      <c r="J2" s="62"/>
      <c r="K2" s="62"/>
      <c r="L2" s="62"/>
      <c r="M2" s="63"/>
      <c r="N2" s="12"/>
      <c r="O2" s="12"/>
      <c r="P2" s="12"/>
      <c r="Q2" s="12"/>
      <c r="R2" s="12"/>
    </row>
    <row r="3" spans="1:18" ht="15.75" thickBot="1" x14ac:dyDescent="0.3">
      <c r="A3" s="72"/>
      <c r="B3" s="51" t="s">
        <v>2</v>
      </c>
      <c r="C3" s="51" t="s">
        <v>3</v>
      </c>
      <c r="D3" s="51" t="s">
        <v>4</v>
      </c>
      <c r="E3" s="51" t="s">
        <v>5</v>
      </c>
      <c r="F3" s="73" t="s">
        <v>6</v>
      </c>
      <c r="G3" s="73" t="s">
        <v>7</v>
      </c>
      <c r="H3" s="73" t="s">
        <v>8</v>
      </c>
      <c r="I3" s="52" t="s">
        <v>4</v>
      </c>
      <c r="J3" s="52" t="s">
        <v>5</v>
      </c>
      <c r="K3" s="52" t="s">
        <v>6</v>
      </c>
      <c r="L3" s="52" t="s">
        <v>7</v>
      </c>
      <c r="M3" s="53" t="s">
        <v>8</v>
      </c>
      <c r="N3" s="12"/>
      <c r="O3" s="12"/>
      <c r="P3" s="12"/>
      <c r="Q3" s="12"/>
      <c r="R3" s="12"/>
    </row>
    <row r="4" spans="1:18" x14ac:dyDescent="0.25">
      <c r="A4" s="75" t="s">
        <v>9</v>
      </c>
      <c r="B4" s="67" t="s">
        <v>10</v>
      </c>
      <c r="C4" s="68">
        <v>215</v>
      </c>
      <c r="D4" s="69">
        <v>105</v>
      </c>
      <c r="E4" s="69">
        <v>193</v>
      </c>
      <c r="F4" s="69">
        <v>9.2799999999999994</v>
      </c>
      <c r="G4" s="69">
        <v>8.0299999999999994</v>
      </c>
      <c r="H4" s="69">
        <v>2.86</v>
      </c>
      <c r="I4" s="70">
        <v>65</v>
      </c>
      <c r="J4" s="70">
        <v>90</v>
      </c>
      <c r="K4" s="71">
        <v>5.71</v>
      </c>
      <c r="L4" s="70">
        <v>6.92</v>
      </c>
      <c r="M4" s="33">
        <v>1.06</v>
      </c>
      <c r="N4" s="6"/>
      <c r="O4" s="6"/>
      <c r="P4" s="6"/>
      <c r="Q4" s="6"/>
      <c r="R4" s="6"/>
    </row>
    <row r="5" spans="1:18" x14ac:dyDescent="0.25">
      <c r="A5" s="76"/>
      <c r="B5" s="1" t="s">
        <v>22</v>
      </c>
      <c r="C5" s="2">
        <v>261</v>
      </c>
      <c r="D5" s="3">
        <v>180</v>
      </c>
      <c r="E5" s="3">
        <v>77</v>
      </c>
      <c r="F5" s="3">
        <v>2.65</v>
      </c>
      <c r="G5" s="3">
        <v>2.33</v>
      </c>
      <c r="H5" s="3">
        <v>11.31</v>
      </c>
      <c r="I5" s="32">
        <v>150</v>
      </c>
      <c r="J5" s="32">
        <v>64.2</v>
      </c>
      <c r="K5" s="40">
        <v>2.21</v>
      </c>
      <c r="L5" s="32">
        <v>1.94</v>
      </c>
      <c r="M5" s="34">
        <v>9.43</v>
      </c>
      <c r="N5" s="13"/>
      <c r="O5" s="6"/>
      <c r="P5" s="6"/>
      <c r="Q5" s="6"/>
      <c r="R5" s="6"/>
    </row>
    <row r="6" spans="1:18" x14ac:dyDescent="0.25">
      <c r="A6" s="76"/>
      <c r="B6" s="24" t="s">
        <v>11</v>
      </c>
      <c r="C6" s="2">
        <v>1</v>
      </c>
      <c r="D6" s="3">
        <v>40</v>
      </c>
      <c r="E6" s="3">
        <v>91.6</v>
      </c>
      <c r="F6" s="3">
        <v>2.84</v>
      </c>
      <c r="G6" s="3">
        <v>0.44</v>
      </c>
      <c r="H6" s="3">
        <v>18.559999999999999</v>
      </c>
      <c r="I6" s="35">
        <v>40</v>
      </c>
      <c r="J6" s="35">
        <v>91.6</v>
      </c>
      <c r="K6" s="35">
        <v>2.84</v>
      </c>
      <c r="L6" s="35">
        <v>0.44</v>
      </c>
      <c r="M6" s="77">
        <v>18.559999999999999</v>
      </c>
      <c r="N6" s="6"/>
      <c r="O6" s="6"/>
      <c r="P6" s="6"/>
      <c r="Q6" s="6"/>
      <c r="R6" s="6"/>
    </row>
    <row r="7" spans="1:18" x14ac:dyDescent="0.25">
      <c r="A7" s="78"/>
      <c r="B7" s="1" t="s">
        <v>13</v>
      </c>
      <c r="C7" s="2">
        <v>6</v>
      </c>
      <c r="D7" s="3">
        <v>8</v>
      </c>
      <c r="E7" s="3">
        <v>59.84</v>
      </c>
      <c r="F7" s="3">
        <v>4.8000000000000001E-2</v>
      </c>
      <c r="G7" s="3">
        <v>6.67</v>
      </c>
      <c r="H7" s="3" t="s">
        <v>14</v>
      </c>
      <c r="I7" s="35">
        <v>5</v>
      </c>
      <c r="J7" s="35">
        <v>37.4</v>
      </c>
      <c r="K7" s="39">
        <v>0.03</v>
      </c>
      <c r="L7" s="35">
        <v>4.17</v>
      </c>
      <c r="M7" s="31"/>
      <c r="N7" s="6"/>
      <c r="O7" s="6"/>
      <c r="P7" s="6"/>
      <c r="Q7" s="6"/>
      <c r="R7" s="6"/>
    </row>
    <row r="8" spans="1:18" x14ac:dyDescent="0.25">
      <c r="A8" s="78"/>
      <c r="B8" s="25" t="s">
        <v>23</v>
      </c>
      <c r="C8" s="2"/>
      <c r="D8" s="3"/>
      <c r="E8" s="17">
        <f>SUM(E4:E7)</f>
        <v>421.44000000000005</v>
      </c>
      <c r="F8" s="17">
        <v>15.02</v>
      </c>
      <c r="G8" s="17">
        <f>SUM(G4:G7)</f>
        <v>17.47</v>
      </c>
      <c r="H8" s="17">
        <f>SUM(H4:H7)</f>
        <v>32.729999999999997</v>
      </c>
      <c r="I8" s="32"/>
      <c r="J8" s="41">
        <f>SUM(J4:J7)</f>
        <v>283.2</v>
      </c>
      <c r="K8" s="41">
        <f>SUM(K4:K7)</f>
        <v>10.79</v>
      </c>
      <c r="L8" s="41">
        <f>SUM(L4:L7)</f>
        <v>13.469999999999999</v>
      </c>
      <c r="M8" s="42">
        <f>SUM(M4:M7)</f>
        <v>29.049999999999997</v>
      </c>
      <c r="N8" s="6"/>
      <c r="O8" s="6"/>
      <c r="P8" s="6"/>
      <c r="Q8" s="6"/>
      <c r="R8" s="6"/>
    </row>
    <row r="9" spans="1:18" ht="20.25" customHeight="1" x14ac:dyDescent="0.25">
      <c r="A9" s="78" t="s">
        <v>15</v>
      </c>
      <c r="B9" s="24"/>
      <c r="C9" s="2"/>
      <c r="D9" s="3"/>
      <c r="E9" s="3"/>
      <c r="F9" s="3"/>
      <c r="G9" s="3"/>
      <c r="H9" s="3"/>
      <c r="I9" s="14"/>
      <c r="J9" s="14"/>
      <c r="K9" s="14"/>
      <c r="L9" s="14"/>
      <c r="M9" s="23"/>
      <c r="N9" s="6"/>
      <c r="O9" s="6"/>
      <c r="P9" s="6"/>
      <c r="Q9" s="6"/>
      <c r="R9" s="6"/>
    </row>
    <row r="10" spans="1:18" x14ac:dyDescent="0.25">
      <c r="A10" s="76"/>
      <c r="B10" s="26" t="s">
        <v>32</v>
      </c>
      <c r="C10" s="2">
        <v>399</v>
      </c>
      <c r="D10" s="3">
        <v>180</v>
      </c>
      <c r="E10" s="17">
        <v>71.319999999999993</v>
      </c>
      <c r="F10" s="17">
        <v>0.95</v>
      </c>
      <c r="G10" s="17">
        <v>7.0000000000000007E-2</v>
      </c>
      <c r="H10" s="17">
        <v>18.23</v>
      </c>
      <c r="I10" s="43">
        <v>150</v>
      </c>
      <c r="J10" s="43">
        <v>53.5</v>
      </c>
      <c r="K10" s="43">
        <v>0.71</v>
      </c>
      <c r="L10" s="43">
        <v>0.05</v>
      </c>
      <c r="M10" s="42">
        <v>13.67</v>
      </c>
      <c r="N10" s="6"/>
      <c r="O10" s="6"/>
      <c r="P10" s="6"/>
      <c r="Q10" s="6"/>
      <c r="R10" s="6"/>
    </row>
    <row r="11" spans="1:18" x14ac:dyDescent="0.25">
      <c r="A11" s="76" t="s">
        <v>16</v>
      </c>
      <c r="B11" s="24"/>
      <c r="C11" s="2"/>
      <c r="D11" s="3"/>
      <c r="E11" s="3"/>
      <c r="F11" s="3"/>
      <c r="G11" s="3"/>
      <c r="H11" s="3"/>
      <c r="I11" s="14"/>
      <c r="J11" s="14"/>
      <c r="K11" s="14"/>
      <c r="L11" s="14"/>
      <c r="M11" s="23"/>
      <c r="N11" s="6"/>
      <c r="O11" s="6"/>
      <c r="P11" s="6"/>
      <c r="Q11" s="6"/>
      <c r="R11" s="6"/>
    </row>
    <row r="12" spans="1:18" x14ac:dyDescent="0.25">
      <c r="A12" s="76"/>
      <c r="B12" s="24" t="s">
        <v>24</v>
      </c>
      <c r="C12" s="2">
        <v>20</v>
      </c>
      <c r="D12" s="3">
        <v>60</v>
      </c>
      <c r="E12" s="3">
        <v>52.44</v>
      </c>
      <c r="F12" s="3">
        <v>0.84</v>
      </c>
      <c r="G12" s="3">
        <v>3.64</v>
      </c>
      <c r="H12" s="3">
        <v>5.41</v>
      </c>
      <c r="I12" s="32">
        <v>45</v>
      </c>
      <c r="J12" s="32">
        <v>39.299999999999997</v>
      </c>
      <c r="K12" s="32">
        <v>0.63</v>
      </c>
      <c r="L12" s="32">
        <v>2.29</v>
      </c>
      <c r="M12" s="34">
        <v>4.0599999999999996</v>
      </c>
      <c r="N12" s="6"/>
      <c r="O12" s="6"/>
      <c r="P12" s="6"/>
      <c r="Q12" s="6"/>
      <c r="R12" s="6"/>
    </row>
    <row r="13" spans="1:18" x14ac:dyDescent="0.25">
      <c r="A13" s="76"/>
      <c r="B13" s="1" t="s">
        <v>25</v>
      </c>
      <c r="C13" s="2">
        <v>37</v>
      </c>
      <c r="D13" s="3">
        <v>250</v>
      </c>
      <c r="E13" s="3">
        <v>119.34</v>
      </c>
      <c r="F13" s="3">
        <v>4.5999999999999996</v>
      </c>
      <c r="G13" s="3">
        <v>5.68</v>
      </c>
      <c r="H13" s="3">
        <v>15.27</v>
      </c>
      <c r="I13" s="14">
        <v>200</v>
      </c>
      <c r="J13" s="14">
        <v>69.2</v>
      </c>
      <c r="K13" s="14">
        <v>1.65</v>
      </c>
      <c r="L13" s="14">
        <v>2.69</v>
      </c>
      <c r="M13" s="23">
        <v>9.57</v>
      </c>
      <c r="N13" s="6"/>
      <c r="O13" s="6"/>
      <c r="P13" s="6"/>
      <c r="Q13" s="6"/>
      <c r="R13" s="6"/>
    </row>
    <row r="14" spans="1:18" x14ac:dyDescent="0.25">
      <c r="A14" s="76"/>
      <c r="B14" s="1" t="s">
        <v>26</v>
      </c>
      <c r="C14" s="2">
        <v>179</v>
      </c>
      <c r="D14" s="3">
        <v>70</v>
      </c>
      <c r="E14" s="3">
        <v>106</v>
      </c>
      <c r="F14" s="3">
        <v>7.42</v>
      </c>
      <c r="G14" s="3">
        <v>9.33</v>
      </c>
      <c r="H14" s="3">
        <v>2.58</v>
      </c>
      <c r="I14" s="32">
        <v>65</v>
      </c>
      <c r="J14" s="36">
        <v>97.4</v>
      </c>
      <c r="K14" s="36">
        <v>6.89</v>
      </c>
      <c r="L14" s="36">
        <v>8.85</v>
      </c>
      <c r="M14" s="37">
        <v>2.4</v>
      </c>
      <c r="N14" s="6"/>
      <c r="O14" s="4"/>
      <c r="P14" s="6"/>
      <c r="Q14" s="6"/>
      <c r="R14" s="6"/>
    </row>
    <row r="15" spans="1:18" x14ac:dyDescent="0.25">
      <c r="A15" s="76"/>
      <c r="B15" s="1" t="s">
        <v>27</v>
      </c>
      <c r="C15" s="2">
        <v>191</v>
      </c>
      <c r="D15" s="3">
        <v>150</v>
      </c>
      <c r="E15" s="3">
        <v>212</v>
      </c>
      <c r="F15" s="3">
        <v>3.86</v>
      </c>
      <c r="G15" s="3">
        <v>7</v>
      </c>
      <c r="H15" s="3">
        <v>25.6</v>
      </c>
      <c r="I15" s="14">
        <v>100</v>
      </c>
      <c r="J15" s="14">
        <v>141.30000000000001</v>
      </c>
      <c r="K15" s="14">
        <v>2.57</v>
      </c>
      <c r="L15" s="14">
        <v>4.62</v>
      </c>
      <c r="M15" s="23">
        <v>17.059999999999999</v>
      </c>
      <c r="N15" s="6"/>
      <c r="O15" s="6"/>
      <c r="P15" s="6"/>
      <c r="Q15" s="6"/>
      <c r="R15" s="6"/>
    </row>
    <row r="16" spans="1:18" x14ac:dyDescent="0.25">
      <c r="A16" s="76"/>
      <c r="B16" s="27" t="s">
        <v>28</v>
      </c>
      <c r="C16" s="2">
        <v>376</v>
      </c>
      <c r="D16" s="3">
        <v>180</v>
      </c>
      <c r="E16" s="3">
        <v>49.32</v>
      </c>
      <c r="F16" s="3" t="s">
        <v>12</v>
      </c>
      <c r="G16" s="3">
        <v>0.02</v>
      </c>
      <c r="H16" s="3">
        <v>15.96</v>
      </c>
      <c r="I16" s="14">
        <v>150</v>
      </c>
      <c r="J16" s="14">
        <v>94.167000000000002</v>
      </c>
      <c r="K16" s="14">
        <v>0.56999999999999995</v>
      </c>
      <c r="L16" s="14">
        <v>0.02</v>
      </c>
      <c r="M16" s="23">
        <v>23.13</v>
      </c>
      <c r="N16" s="6"/>
      <c r="O16" s="6"/>
      <c r="P16" s="6"/>
      <c r="Q16" s="6"/>
      <c r="R16" s="6"/>
    </row>
    <row r="17" spans="1:18" x14ac:dyDescent="0.25">
      <c r="A17" s="76"/>
      <c r="B17" s="1" t="s">
        <v>17</v>
      </c>
      <c r="C17" s="2">
        <v>1</v>
      </c>
      <c r="D17" s="3">
        <v>50</v>
      </c>
      <c r="E17" s="3">
        <v>102</v>
      </c>
      <c r="F17" s="3">
        <v>2.5</v>
      </c>
      <c r="G17" s="3">
        <v>0.5</v>
      </c>
      <c r="H17" s="3">
        <v>21.25</v>
      </c>
      <c r="I17" s="14">
        <v>40</v>
      </c>
      <c r="J17" s="14">
        <v>81.599999999999994</v>
      </c>
      <c r="K17" s="14">
        <v>2</v>
      </c>
      <c r="L17" s="14">
        <v>0.4</v>
      </c>
      <c r="M17" s="23">
        <v>17</v>
      </c>
      <c r="N17" s="6"/>
      <c r="O17" s="6"/>
      <c r="P17" s="6"/>
      <c r="Q17" s="6"/>
      <c r="R17" s="6"/>
    </row>
    <row r="18" spans="1:18" x14ac:dyDescent="0.25">
      <c r="A18" s="76"/>
      <c r="B18" s="25" t="s">
        <v>23</v>
      </c>
      <c r="C18" s="2"/>
      <c r="D18" s="3"/>
      <c r="E18" s="17">
        <f>SUM(E12:E17)</f>
        <v>641.1</v>
      </c>
      <c r="F18" s="17">
        <f>SUM(F12:F17)</f>
        <v>19.22</v>
      </c>
      <c r="G18" s="17">
        <f>SUM(G12:G17)</f>
        <v>26.169999999999998</v>
      </c>
      <c r="H18" s="17">
        <f>SUM(H12:H17)</f>
        <v>86.07</v>
      </c>
      <c r="I18" s="14"/>
      <c r="J18" s="44">
        <f>SUM(J12:J17)</f>
        <v>522.9670000000001</v>
      </c>
      <c r="K18" s="44">
        <f>SUM(K12:K17)</f>
        <v>14.31</v>
      </c>
      <c r="L18" s="44">
        <f>SUM(L12:L17)</f>
        <v>18.869999999999997</v>
      </c>
      <c r="M18" s="45">
        <f>SUM(M12:M17)</f>
        <v>73.22</v>
      </c>
      <c r="N18" s="6"/>
      <c r="O18" s="6"/>
      <c r="P18" s="6"/>
      <c r="Q18" s="6"/>
      <c r="R18" s="6"/>
    </row>
    <row r="19" spans="1:18" x14ac:dyDescent="0.25">
      <c r="A19" s="76" t="s">
        <v>18</v>
      </c>
      <c r="B19" s="1"/>
      <c r="C19" s="2"/>
      <c r="D19" s="3"/>
      <c r="E19" s="3"/>
      <c r="F19" s="3"/>
      <c r="G19" s="3"/>
      <c r="H19" s="3"/>
      <c r="I19" s="32"/>
      <c r="J19" s="32"/>
      <c r="K19" s="32"/>
      <c r="L19" s="32"/>
      <c r="M19" s="34"/>
      <c r="N19" s="6"/>
      <c r="O19" s="6"/>
      <c r="P19" s="6"/>
      <c r="Q19" s="6"/>
      <c r="R19" s="6"/>
    </row>
    <row r="20" spans="1:18" x14ac:dyDescent="0.25">
      <c r="A20" s="76"/>
      <c r="B20" s="24" t="s">
        <v>33</v>
      </c>
      <c r="C20" s="2">
        <v>45</v>
      </c>
      <c r="D20" s="3">
        <v>200</v>
      </c>
      <c r="E20" s="3">
        <v>106</v>
      </c>
      <c r="F20" s="3">
        <v>5.22</v>
      </c>
      <c r="G20" s="3">
        <v>5.76</v>
      </c>
      <c r="H20" s="3">
        <v>7.2</v>
      </c>
      <c r="I20" s="14">
        <v>150</v>
      </c>
      <c r="J20" s="14">
        <v>156.6</v>
      </c>
      <c r="K20" s="14">
        <v>5.6</v>
      </c>
      <c r="L20" s="14">
        <v>3</v>
      </c>
      <c r="M20" s="23">
        <v>27.6</v>
      </c>
      <c r="N20" s="6"/>
      <c r="O20" s="6"/>
      <c r="P20" s="6"/>
      <c r="Q20" s="6"/>
      <c r="R20" s="6"/>
    </row>
    <row r="21" spans="1:18" x14ac:dyDescent="0.25">
      <c r="A21" s="76"/>
      <c r="B21" s="1" t="s">
        <v>19</v>
      </c>
      <c r="C21" s="2" t="s">
        <v>20</v>
      </c>
      <c r="D21" s="3">
        <v>30</v>
      </c>
      <c r="E21" s="3">
        <v>107.7</v>
      </c>
      <c r="F21" s="3">
        <v>2.82</v>
      </c>
      <c r="G21" s="3">
        <v>1.8</v>
      </c>
      <c r="H21" s="3">
        <v>20.100000000000001</v>
      </c>
      <c r="I21" s="14">
        <v>30</v>
      </c>
      <c r="J21" s="14">
        <v>107.7</v>
      </c>
      <c r="K21" s="14">
        <v>2.82</v>
      </c>
      <c r="L21" s="14">
        <v>1.8</v>
      </c>
      <c r="M21" s="23">
        <v>20.100000000000001</v>
      </c>
      <c r="N21" s="6"/>
      <c r="O21" s="6"/>
      <c r="P21" s="6"/>
      <c r="Q21" s="6"/>
      <c r="R21" s="6"/>
    </row>
    <row r="22" spans="1:18" x14ac:dyDescent="0.25">
      <c r="A22" s="76"/>
      <c r="B22" s="25" t="s">
        <v>23</v>
      </c>
      <c r="C22" s="2"/>
      <c r="D22" s="3"/>
      <c r="E22" s="17">
        <f>SUM(E20:E21)</f>
        <v>213.7</v>
      </c>
      <c r="F22" s="17">
        <f>SUM(F20:F21)</f>
        <v>8.0399999999999991</v>
      </c>
      <c r="G22" s="17">
        <f>SUM(G20:G21)</f>
        <v>7.56</v>
      </c>
      <c r="H22" s="17">
        <f>SUM(H20:H21)</f>
        <v>27.3</v>
      </c>
      <c r="I22" s="32"/>
      <c r="J22" s="41">
        <f>SUM(J20:J21)</f>
        <v>264.3</v>
      </c>
      <c r="K22" s="41">
        <f>SUM(K20:K21)</f>
        <v>8.42</v>
      </c>
      <c r="L22" s="41">
        <f>SUM(L20:L21)</f>
        <v>4.8</v>
      </c>
      <c r="M22" s="42">
        <f>SUM(M20:M21)</f>
        <v>47.7</v>
      </c>
      <c r="N22" s="6"/>
      <c r="O22" s="6"/>
      <c r="P22" s="6"/>
      <c r="Q22" s="6"/>
      <c r="R22" s="6"/>
    </row>
    <row r="23" spans="1:18" x14ac:dyDescent="0.25">
      <c r="A23" s="76" t="s">
        <v>21</v>
      </c>
      <c r="B23" s="24"/>
      <c r="C23" s="2"/>
      <c r="D23" s="3"/>
      <c r="E23" s="3"/>
      <c r="F23" s="3"/>
      <c r="G23" s="3"/>
      <c r="H23" s="3"/>
      <c r="I23" s="14"/>
      <c r="J23" s="14"/>
      <c r="K23" s="14"/>
      <c r="L23" s="14"/>
      <c r="M23" s="79"/>
      <c r="N23" s="6"/>
      <c r="O23" s="6"/>
      <c r="P23" s="6"/>
      <c r="Q23" s="6"/>
      <c r="R23" s="6"/>
    </row>
    <row r="24" spans="1:18" x14ac:dyDescent="0.25">
      <c r="A24" s="76"/>
      <c r="B24" s="1" t="s">
        <v>36</v>
      </c>
      <c r="C24" s="2">
        <v>34</v>
      </c>
      <c r="D24" s="3">
        <v>200</v>
      </c>
      <c r="E24" s="3">
        <v>189.6</v>
      </c>
      <c r="F24" s="3">
        <v>2.76</v>
      </c>
      <c r="G24" s="3">
        <v>11.1</v>
      </c>
      <c r="H24" s="3">
        <v>16.8</v>
      </c>
      <c r="I24" s="3">
        <v>200</v>
      </c>
      <c r="J24" s="3">
        <v>189.6</v>
      </c>
      <c r="K24" s="3">
        <v>2.76</v>
      </c>
      <c r="L24" s="3">
        <v>11.1</v>
      </c>
      <c r="M24" s="80">
        <v>16.8</v>
      </c>
      <c r="N24" s="6"/>
      <c r="O24" s="6"/>
      <c r="P24" s="6"/>
      <c r="Q24" s="6"/>
      <c r="R24" s="6"/>
    </row>
    <row r="25" spans="1:18" x14ac:dyDescent="0.25">
      <c r="A25" s="81"/>
      <c r="B25" s="1" t="s">
        <v>29</v>
      </c>
      <c r="C25" s="2">
        <v>24</v>
      </c>
      <c r="D25" s="3">
        <v>60</v>
      </c>
      <c r="E25" s="3">
        <v>116</v>
      </c>
      <c r="F25" s="3">
        <v>5.3</v>
      </c>
      <c r="G25" s="3">
        <v>6.5</v>
      </c>
      <c r="H25" s="3">
        <v>0.91</v>
      </c>
      <c r="I25" s="82">
        <v>45</v>
      </c>
      <c r="J25" s="14">
        <v>7</v>
      </c>
      <c r="K25" s="14">
        <v>3.98</v>
      </c>
      <c r="L25" s="14">
        <v>4.88</v>
      </c>
      <c r="M25" s="23">
        <v>0.68</v>
      </c>
      <c r="N25" s="6"/>
      <c r="O25" s="6"/>
      <c r="P25" s="6"/>
      <c r="Q25" s="6"/>
      <c r="R25" s="6"/>
    </row>
    <row r="26" spans="1:18" x14ac:dyDescent="0.25">
      <c r="A26" s="76"/>
      <c r="B26" s="1" t="s">
        <v>30</v>
      </c>
      <c r="C26" s="2">
        <v>392</v>
      </c>
      <c r="D26" s="3">
        <v>180</v>
      </c>
      <c r="E26" s="3">
        <v>29</v>
      </c>
      <c r="F26" s="3">
        <v>7.0000000000000007E-2</v>
      </c>
      <c r="G26" s="3">
        <v>0.01</v>
      </c>
      <c r="H26" s="3">
        <v>7.1</v>
      </c>
      <c r="I26" s="32">
        <v>150</v>
      </c>
      <c r="J26" s="36">
        <v>33.299999999999997</v>
      </c>
      <c r="K26" s="36">
        <v>0.05</v>
      </c>
      <c r="L26" s="36">
        <v>0.02</v>
      </c>
      <c r="M26" s="34">
        <v>8.33</v>
      </c>
      <c r="N26" s="4"/>
      <c r="O26" s="4"/>
      <c r="P26" s="4"/>
      <c r="Q26" s="4"/>
      <c r="R26" s="4"/>
    </row>
    <row r="27" spans="1:18" x14ac:dyDescent="0.25">
      <c r="A27" s="76"/>
      <c r="B27" s="1" t="s">
        <v>11</v>
      </c>
      <c r="C27" s="2">
        <v>1</v>
      </c>
      <c r="D27" s="3">
        <v>40</v>
      </c>
      <c r="E27" s="3">
        <v>91.6</v>
      </c>
      <c r="F27" s="3">
        <v>2.84</v>
      </c>
      <c r="G27" s="3">
        <v>0.44</v>
      </c>
      <c r="H27" s="3">
        <v>18.559999999999999</v>
      </c>
      <c r="I27" s="32">
        <v>30</v>
      </c>
      <c r="J27" s="32">
        <v>72</v>
      </c>
      <c r="K27" s="32">
        <v>2.0099999999999998</v>
      </c>
      <c r="L27" s="32">
        <v>0.21</v>
      </c>
      <c r="M27" s="34">
        <v>15.09</v>
      </c>
      <c r="N27" s="4"/>
      <c r="O27" s="4"/>
      <c r="P27" s="4"/>
      <c r="Q27" s="4"/>
      <c r="R27" s="4"/>
    </row>
    <row r="28" spans="1:18" ht="15.75" thickBot="1" x14ac:dyDescent="0.3">
      <c r="A28" s="83"/>
      <c r="B28" s="28" t="s">
        <v>23</v>
      </c>
      <c r="C28" s="29"/>
      <c r="D28" s="30"/>
      <c r="E28" s="18">
        <f>SUM(E24:E27)</f>
        <v>426.20000000000005</v>
      </c>
      <c r="F28" s="18">
        <f>SUM(F24:F27)</f>
        <v>10.969999999999999</v>
      </c>
      <c r="G28" s="18">
        <f>SUM(G24:G27)</f>
        <v>18.050000000000004</v>
      </c>
      <c r="H28" s="18">
        <f>SUM(H24:H27)</f>
        <v>43.370000000000005</v>
      </c>
      <c r="I28" s="38"/>
      <c r="J28" s="47">
        <f>SUM(J24:J27)</f>
        <v>301.89999999999998</v>
      </c>
      <c r="K28" s="47">
        <f>SUM(K24:K27)</f>
        <v>8.8000000000000007</v>
      </c>
      <c r="L28" s="47">
        <f>SUM(L24:L27)</f>
        <v>16.21</v>
      </c>
      <c r="M28" s="48">
        <f>SUM(M24:M27)</f>
        <v>40.900000000000006</v>
      </c>
    </row>
    <row r="29" spans="1:18" ht="15.75" thickBot="1" x14ac:dyDescent="0.3">
      <c r="A29" s="56" t="s">
        <v>31</v>
      </c>
      <c r="B29" s="57"/>
      <c r="C29" s="54"/>
      <c r="D29" s="55"/>
      <c r="E29" s="7">
        <f>E8+E10+E18+E22+E28</f>
        <v>1773.7600000000002</v>
      </c>
      <c r="F29" s="10">
        <f>F8+F10+F18+F22+F28</f>
        <v>54.199999999999996</v>
      </c>
      <c r="G29" s="10">
        <f>G8+G10+G18+G22+G28</f>
        <v>69.319999999999993</v>
      </c>
      <c r="H29" s="11">
        <f>H8+H10+H18+H22+H28</f>
        <v>207.7</v>
      </c>
      <c r="I29" s="46"/>
      <c r="J29" s="49">
        <f>J8+J10+J18+J22+J28</f>
        <v>1425.8670000000002</v>
      </c>
      <c r="K29" s="49">
        <f>K8+K10+K18+K22+K28</f>
        <v>43.03</v>
      </c>
      <c r="L29" s="49">
        <f>L8+L10+L18+L22+L28</f>
        <v>53.4</v>
      </c>
      <c r="M29" s="50">
        <f>M8+M10+M18+M22+M28</f>
        <v>204.54</v>
      </c>
    </row>
    <row r="30" spans="1:18" x14ac:dyDescent="0.25">
      <c r="A30" s="5"/>
      <c r="B30" s="4"/>
      <c r="C30" s="6"/>
      <c r="D30" s="6"/>
      <c r="E30" s="6"/>
      <c r="F30" s="8"/>
      <c r="G30" s="8"/>
      <c r="H30" s="8"/>
      <c r="I30" s="20"/>
      <c r="J30" s="21"/>
      <c r="K30" s="21"/>
      <c r="L30" s="21"/>
      <c r="M30" s="22"/>
    </row>
  </sheetData>
  <mergeCells count="5">
    <mergeCell ref="C29:D29"/>
    <mergeCell ref="A29:B29"/>
    <mergeCell ref="B2:H2"/>
    <mergeCell ref="I2:M2"/>
    <mergeCell ref="C1:L1"/>
  </mergeCells>
  <pageMargins left="0.75" right="0.75" top="1" bottom="1" header="0.5" footer="0.5"/>
  <pageSetup paperSize="9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V R N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I V R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U T V o o i k e 4 D g A A A B E A A A A T A B w A R m 9 y b X V s Y X M v U 2 V j d G l v b j E u b S C i G A A o o B Q A A A A A A A A A A A A A A A A A A A A A A A A A A A A r T k 0 u y c z P U w i G 0 I b W A F B L A Q I t A B Q A A g A I A C F U T V r L M s S X p A A A A P U A A A A S A A A A A A A A A A A A A A A A A A A A A A B D b 2 5 m a W c v U G F j a 2 F n Z S 5 4 b W x Q S w E C L Q A U A A I A C A A h V E 1 a D 8 r p q 6 Q A A A D p A A A A E w A A A A A A A A A A A A A A A A D w A A A A W 0 N v b n R l b n R f V H l w Z X N d L n h t b F B L A Q I t A B Q A A g A I A C F U T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q i + v L 2 e 8 Z T J B u C g e J g O g f A A A A A A I A A A A A A B B m A A A A A Q A A I A A A A B E c o 8 4 r t Z 8 z J f G 6 V u q v a I D J U h B K A L V E m o V x Q w D R 6 b B 6 A A A A A A 6 A A A A A A g A A I A A A A H q n b q l v 1 K z Y 4 K R B Z g K D E M f c T f H E m 6 P W V j n B t O F E / E C Y U A A A A N + B T n T c / 7 h m e U 3 Z 6 z 7 q e V 4 q 6 s H t f r a Z I H Y B p y P f S m S q H 0 W S 2 K H G O T 4 6 4 d Z v m Q T T k N U A D e s V v P 4 i b O n N 5 q K N q + 2 k x m O k u P 1 0 g n x H P l Z R Y 2 u Y Q A A A A I M S I J 2 v t t u / b O C r C K K l 2 E N 9 2 3 R t s T E 5 D T z 5 y d B o r T X 6 x G A 2 U A O E C Q Y 7 w N 0 Z w 0 / Q l 1 c 2 I A l G 8 T b T z 5 K f b u N Z B 6 A = < / D a t a M a s h u p > 
</file>

<file path=customXml/itemProps1.xml><?xml version="1.0" encoding="utf-8"?>
<ds:datastoreItem xmlns:ds="http://schemas.openxmlformats.org/officeDocument/2006/customXml" ds:itemID="{A500A26F-FC71-41EA-9072-14744EBD7A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2025-02-27T03:00:25Z</dcterms:modified>
  <cp:category/>
  <cp:contentStatus/>
</cp:coreProperties>
</file>