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Menu Egorka\четвертая неделя\"/>
    </mc:Choice>
  </mc:AlternateContent>
  <xr:revisionPtr revIDLastSave="0" documentId="13_ncr:1_{B7533867-4C61-443E-8FC7-837AFA9991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_ОТ_20230210 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1" l="1"/>
  <c r="L28" i="1"/>
  <c r="K28" i="1"/>
  <c r="J28" i="1"/>
  <c r="J27" i="1"/>
  <c r="K27" i="1"/>
  <c r="L27" i="1"/>
  <c r="M27" i="1"/>
  <c r="J22" i="1"/>
  <c r="K22" i="1"/>
  <c r="L22" i="1"/>
  <c r="M22" i="1"/>
  <c r="J18" i="1"/>
  <c r="K18" i="1"/>
  <c r="L18" i="1"/>
  <c r="M18" i="1"/>
  <c r="J8" i="1"/>
  <c r="K8" i="1"/>
  <c r="L8" i="1"/>
  <c r="M8" i="1"/>
  <c r="E27" i="1"/>
  <c r="F27" i="1"/>
  <c r="G27" i="1"/>
  <c r="H27" i="1"/>
  <c r="E22" i="1"/>
  <c r="F22" i="1"/>
  <c r="G22" i="1"/>
  <c r="H22" i="1"/>
  <c r="E18" i="1"/>
  <c r="F18" i="1"/>
  <c r="G18" i="1"/>
  <c r="H18" i="1"/>
  <c r="E8" i="1"/>
  <c r="F8" i="1"/>
  <c r="G8" i="1"/>
  <c r="H8" i="1"/>
  <c r="E28" i="1" l="1"/>
  <c r="F28" i="1"/>
  <c r="G28" i="1"/>
  <c r="H28" i="1"/>
</calcChain>
</file>

<file path=xl/sharedStrings.xml><?xml version="1.0" encoding="utf-8"?>
<sst xmlns="http://schemas.openxmlformats.org/spreadsheetml/2006/main" count="43" uniqueCount="34">
  <si>
    <t>Учреждение МБДОУ "Егорка"</t>
  </si>
  <si>
    <t>дети 3-7 лет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</si>
  <si>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</si>
  <si>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</si>
  <si>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</si>
  <si>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</si>
  <si>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</si>
  <si>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</si>
  <si>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</si>
  <si>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</si>
  <si>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Хлеб пшеничный</t>
  </si>
  <si>
    <t>2 завтрак</t>
  </si>
  <si>
    <t>обед</t>
  </si>
  <si>
    <t>Хлеб ржаной</t>
  </si>
  <si>
    <t>полдник</t>
  </si>
  <si>
    <t>ужин</t>
  </si>
  <si>
    <t>Итого:</t>
  </si>
  <si>
    <t>Чай с сахаром</t>
  </si>
  <si>
    <t>Каша геркулесовая молочная</t>
  </si>
  <si>
    <t xml:space="preserve">Чай с молоком </t>
  </si>
  <si>
    <t>Бутерброд с сыром</t>
  </si>
  <si>
    <t>40/5/10</t>
  </si>
  <si>
    <t>Груша</t>
  </si>
  <si>
    <t>Салат из моркови</t>
  </si>
  <si>
    <t>Суп молочный с рисом</t>
  </si>
  <si>
    <t>Суфле из печени</t>
  </si>
  <si>
    <t>Овощное пюре</t>
  </si>
  <si>
    <t>Свекла из свеклы с морковью</t>
  </si>
  <si>
    <t>дети с 1,5 до 3 лет</t>
  </si>
  <si>
    <t xml:space="preserve">Перспективное 20-дневное меню </t>
  </si>
  <si>
    <t xml:space="preserve">Ряженка </t>
  </si>
  <si>
    <t>Кисель с св.мор.брусники</t>
  </si>
  <si>
    <t>Рыба по-русски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</si>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</sst>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_-* #,##0.00\ _₽_-;\-* #,##0.00\ _₽_-;_-* &quot;-&quot;??\ _₽_-;_-@_-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1" fillId="0" borderId="0" xfId="0" applyNumberFormat="1" applyFont="1"/>
    <xf numFmtId="2" fontId="3" fillId="0" borderId="3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2" fontId="4" fillId="0" borderId="6" xfId="0" applyNumberFormat="1" applyFont="1" applyBorder="1" applyAlignment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14" fontId="4" fillId="0" borderId="2" xfId="0" applyNumberFormat="1" applyFont="1" applyBorder="1" applyAlignment="1">
      <alignment horizontal="center"/>
    </xf>
    <xf numFmtId="2" fontId="4" fillId="0" borderId="13" xfId="0" applyNumberFormat="1" applyFont="1" applyBorder="1" applyAlignment="1">
      <alignment horizontal="center"/>
    </xf>
    <xf numFmtId="2" fontId="4" fillId="0" borderId="14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wrapText="1"/>
    </xf>
    <xf numFmtId="2" fontId="4" fillId="0" borderId="3" xfId="0" applyNumberFormat="1" applyFont="1" applyBorder="1"/>
    <xf numFmtId="2" fontId="6" fillId="0" borderId="3" xfId="0" applyNumberFormat="1" applyFont="1" applyBorder="1" applyAlignment="1">
      <alignment wrapText="1"/>
    </xf>
    <xf numFmtId="2" fontId="4" fillId="0" borderId="23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2" fontId="4" fillId="0" borderId="8" xfId="0" applyNumberFormat="1" applyFont="1" applyBorder="1"/>
    <xf numFmtId="2" fontId="4" fillId="0" borderId="6" xfId="0" applyNumberFormat="1" applyFont="1" applyBorder="1" applyAlignment="1">
      <alignment horizontal="center"/>
    </xf>
    <xf numFmtId="2" fontId="5" fillId="0" borderId="24" xfId="0" applyNumberFormat="1" applyFont="1" applyBorder="1"/>
    <xf numFmtId="2" fontId="5" fillId="0" borderId="24" xfId="0" applyNumberFormat="1" applyFont="1" applyBorder="1" applyAlignment="1">
      <alignment wrapText="1"/>
    </xf>
    <xf numFmtId="2" fontId="3" fillId="0" borderId="24" xfId="0" applyNumberFormat="1" applyFont="1" applyBorder="1"/>
    <xf numFmtId="2" fontId="5" fillId="0" borderId="25" xfId="0" applyNumberFormat="1" applyFont="1" applyBorder="1"/>
    <xf numFmtId="165" fontId="3" fillId="0" borderId="1" xfId="0" applyNumberFormat="1" applyFont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2" fontId="4" fillId="0" borderId="18" xfId="0" applyNumberFormat="1" applyFont="1" applyBorder="1" applyAlignment="1">
      <alignment horizontal="center"/>
    </xf>
    <xf numFmtId="2" fontId="4" fillId="0" borderId="19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5" fontId="3" fillId="0" borderId="12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165" fontId="3" fillId="0" borderId="4" xfId="0" applyNumberFormat="1" applyFont="1" applyBorder="1" applyAlignment="1">
      <alignment horizontal="center" vertical="center"/>
    </xf>
    <xf numFmtId="165" fontId="4" fillId="0" borderId="4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5" fontId="8" fillId="0" borderId="12" xfId="0" applyNumberFormat="1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O23" sqref="O23"/>
    </sheetView>
  </sheetViews>
  <sheetFormatPr defaultColWidth="9.140625" defaultRowHeight="15" x14ac:dyDescent="0.25"/>
  <cols>
    <col min="1" max="1" width="11.5703125" customWidth="1"/>
    <col min="2" max="2" width="32.140625" customWidth="1"/>
    <col min="3" max="3" width="13.42578125" customWidth="1"/>
    <col min="4" max="4" width="10" customWidth="1"/>
    <col min="5" max="5" width="10.5703125" customWidth="1"/>
    <col min="6" max="7" width="10" customWidth="1"/>
    <col min="8" max="8" width="11.42578125" customWidth="1"/>
    <col min="9" max="9" width="10.42578125" bestFit="1" customWidth="1"/>
    <col min="10" max="10" width="10.85546875" customWidth="1"/>
    <col min="11" max="11" width="11.42578125" customWidth="1"/>
    <col min="12" max="13" width="11" customWidth="1"/>
    <col min="14" max="18" width="10" customWidth="1"/>
  </cols>
  <sheetData>
    <row r="1" spans="1:18" x14ac:dyDescent="0.25">
      <c r="A1" s="18"/>
      <c r="B1" s="19" t="s">
        <v>0</v>
      </c>
      <c r="C1" s="42" t="s">
        <v>29</v>
      </c>
      <c r="D1" s="43"/>
      <c r="E1" s="43"/>
      <c r="F1" s="43"/>
      <c r="G1" s="43"/>
      <c r="H1" s="43"/>
      <c r="I1" s="43"/>
      <c r="J1" s="43"/>
      <c r="K1" s="43"/>
      <c r="L1" s="43"/>
      <c r="M1" s="44"/>
      <c r="N1" s="7"/>
      <c r="O1" s="7"/>
      <c r="P1" s="7"/>
      <c r="Q1" s="7"/>
      <c r="R1" s="7"/>
    </row>
    <row r="2" spans="1:18" ht="15.75" thickBot="1" x14ac:dyDescent="0.3">
      <c r="A2" s="20"/>
      <c r="B2" s="37" t="s">
        <v>1</v>
      </c>
      <c r="C2" s="38"/>
      <c r="D2" s="38"/>
      <c r="E2" s="38"/>
      <c r="F2" s="38"/>
      <c r="G2" s="38"/>
      <c r="H2" s="38"/>
      <c r="I2" s="40" t="s">
        <v>28</v>
      </c>
      <c r="J2" s="40"/>
      <c r="K2" s="40"/>
      <c r="L2" s="40"/>
      <c r="M2" s="41"/>
      <c r="N2" s="11"/>
      <c r="O2" s="11"/>
      <c r="P2" s="11"/>
      <c r="Q2" s="11"/>
      <c r="R2" s="11"/>
    </row>
    <row r="3" spans="1:18" ht="15.75" thickBot="1" x14ac:dyDescent="0.3">
      <c r="A3" s="17"/>
      <c r="B3" s="2" t="s">
        <v>2</v>
      </c>
      <c r="C3" s="24" t="s">
        <v>3</v>
      </c>
      <c r="D3" s="24" t="s">
        <v>4</v>
      </c>
      <c r="E3" s="24" t="s">
        <v>5</v>
      </c>
      <c r="F3" s="24" t="s">
        <v>6</v>
      </c>
      <c r="G3" s="24" t="s">
        <v>7</v>
      </c>
      <c r="H3" s="25" t="s">
        <v>8</v>
      </c>
      <c r="I3" s="12" t="s">
        <v>4</v>
      </c>
      <c r="J3" s="12" t="s">
        <v>5</v>
      </c>
      <c r="K3" s="12" t="s">
        <v>6</v>
      </c>
      <c r="L3" s="12" t="s">
        <v>7</v>
      </c>
      <c r="M3" s="13" t="s">
        <v>8</v>
      </c>
      <c r="N3" s="9"/>
      <c r="O3" s="9"/>
      <c r="P3" s="9"/>
      <c r="Q3" s="9"/>
      <c r="R3" s="9"/>
    </row>
    <row r="4" spans="1:18" x14ac:dyDescent="0.25">
      <c r="A4" s="28" t="s">
        <v>9</v>
      </c>
      <c r="B4" s="1"/>
      <c r="C4" s="3"/>
      <c r="D4" s="4"/>
      <c r="E4" s="4"/>
      <c r="F4" s="4"/>
      <c r="G4" s="4"/>
      <c r="H4" s="4"/>
      <c r="I4" s="47"/>
      <c r="J4" s="47"/>
      <c r="K4" s="47"/>
      <c r="L4" s="47"/>
      <c r="M4" s="48"/>
      <c r="N4" s="8"/>
      <c r="O4" s="8"/>
      <c r="P4" s="8"/>
      <c r="Q4" s="8"/>
      <c r="R4" s="8"/>
    </row>
    <row r="5" spans="1:18" x14ac:dyDescent="0.25">
      <c r="A5" s="28"/>
      <c r="B5" s="1" t="s">
        <v>18</v>
      </c>
      <c r="C5" s="3">
        <v>93</v>
      </c>
      <c r="D5" s="14">
        <v>200</v>
      </c>
      <c r="E5" s="14">
        <v>187</v>
      </c>
      <c r="F5" s="14">
        <v>6.35</v>
      </c>
      <c r="G5" s="14">
        <v>8.51</v>
      </c>
      <c r="H5" s="14">
        <v>27.13</v>
      </c>
      <c r="I5" s="32">
        <v>150</v>
      </c>
      <c r="J5" s="32">
        <v>140.30000000000001</v>
      </c>
      <c r="K5" s="32">
        <v>4.76</v>
      </c>
      <c r="L5" s="32">
        <v>6.38</v>
      </c>
      <c r="M5" s="49">
        <v>20.350000000000001</v>
      </c>
      <c r="N5" s="10"/>
      <c r="O5" s="8"/>
      <c r="P5" s="8"/>
      <c r="Q5" s="8"/>
      <c r="R5" s="8"/>
    </row>
    <row r="6" spans="1:18" x14ac:dyDescent="0.25">
      <c r="A6" s="28"/>
      <c r="B6" s="21" t="s">
        <v>19</v>
      </c>
      <c r="C6" s="3">
        <v>261</v>
      </c>
      <c r="D6" s="14">
        <v>180</v>
      </c>
      <c r="E6" s="14">
        <v>91</v>
      </c>
      <c r="F6" s="14">
        <v>2.85</v>
      </c>
      <c r="G6" s="14">
        <v>2.41</v>
      </c>
      <c r="H6" s="14">
        <v>14.36</v>
      </c>
      <c r="I6" s="32">
        <v>150</v>
      </c>
      <c r="J6" s="32">
        <v>64.2</v>
      </c>
      <c r="K6" s="32">
        <v>2.21</v>
      </c>
      <c r="L6" s="32">
        <v>1.94</v>
      </c>
      <c r="M6" s="49"/>
      <c r="N6" s="8"/>
      <c r="O6" s="8"/>
      <c r="P6" s="8"/>
      <c r="Q6" s="8"/>
      <c r="R6" s="8"/>
    </row>
    <row r="7" spans="1:18" x14ac:dyDescent="0.25">
      <c r="A7" s="29"/>
      <c r="B7" s="1" t="s">
        <v>20</v>
      </c>
      <c r="C7" s="3">
        <v>145</v>
      </c>
      <c r="D7" s="14" t="s">
        <v>21</v>
      </c>
      <c r="E7" s="14">
        <v>145</v>
      </c>
      <c r="F7" s="14">
        <v>5.0599999999999996</v>
      </c>
      <c r="G7" s="14">
        <v>7.27</v>
      </c>
      <c r="H7" s="14">
        <v>14.62</v>
      </c>
      <c r="I7" s="32" t="s">
        <v>21</v>
      </c>
      <c r="J7" s="32">
        <v>145</v>
      </c>
      <c r="K7" s="32">
        <v>5.0599999999999996</v>
      </c>
      <c r="L7" s="32">
        <v>7.27</v>
      </c>
      <c r="M7" s="32">
        <v>14.62</v>
      </c>
      <c r="N7" s="8"/>
      <c r="O7" s="8"/>
      <c r="P7" s="8"/>
      <c r="Q7" s="8"/>
      <c r="R7" s="8"/>
    </row>
    <row r="8" spans="1:18" x14ac:dyDescent="0.25">
      <c r="A8" s="29"/>
      <c r="B8" s="22" t="s">
        <v>16</v>
      </c>
      <c r="C8" s="3"/>
      <c r="D8" s="14"/>
      <c r="E8" s="34">
        <f>SUM(E5:E7)</f>
        <v>423</v>
      </c>
      <c r="F8" s="34">
        <f>SUM(F5:F7)</f>
        <v>14.259999999999998</v>
      </c>
      <c r="G8" s="34">
        <f>SUM(G5:G7)</f>
        <v>18.189999999999998</v>
      </c>
      <c r="H8" s="34">
        <f>SUM(H5:H7)</f>
        <v>56.109999999999992</v>
      </c>
      <c r="I8" s="50"/>
      <c r="J8" s="50">
        <f>SUM(J5:J7)</f>
        <v>349.5</v>
      </c>
      <c r="K8" s="50">
        <f>SUM(K5:K7)</f>
        <v>12.03</v>
      </c>
      <c r="L8" s="50">
        <f>SUM(L5:L7)</f>
        <v>15.59</v>
      </c>
      <c r="M8" s="51">
        <f>SUM(M5:M7)</f>
        <v>34.97</v>
      </c>
      <c r="N8" s="8"/>
      <c r="O8" s="8"/>
      <c r="P8" s="8"/>
      <c r="Q8" s="8"/>
      <c r="R8" s="8"/>
    </row>
    <row r="9" spans="1:18" ht="15.75" customHeight="1" x14ac:dyDescent="0.25">
      <c r="A9" s="29" t="s">
        <v>11</v>
      </c>
      <c r="B9" s="21"/>
      <c r="C9" s="3"/>
      <c r="D9" s="14"/>
      <c r="E9" s="14"/>
      <c r="F9" s="14"/>
      <c r="G9" s="14"/>
      <c r="H9" s="14"/>
      <c r="I9" s="55"/>
      <c r="J9" s="55"/>
      <c r="K9" s="55"/>
      <c r="L9" s="55"/>
      <c r="M9" s="56"/>
      <c r="N9" s="8"/>
      <c r="O9" s="8"/>
      <c r="P9" s="8"/>
      <c r="Q9" s="8"/>
      <c r="R9" s="8"/>
    </row>
    <row r="10" spans="1:18" x14ac:dyDescent="0.25">
      <c r="A10" s="28"/>
      <c r="B10" s="23" t="s">
        <v>22</v>
      </c>
      <c r="C10" s="3">
        <v>368</v>
      </c>
      <c r="D10" s="14">
        <v>180</v>
      </c>
      <c r="E10" s="34">
        <v>75.599999999999994</v>
      </c>
      <c r="F10" s="34">
        <v>0.72</v>
      </c>
      <c r="G10" s="34">
        <v>0.54</v>
      </c>
      <c r="H10" s="34">
        <v>19.62</v>
      </c>
      <c r="I10" s="50">
        <v>120</v>
      </c>
      <c r="J10" s="50">
        <v>50</v>
      </c>
      <c r="K10" s="50">
        <v>0.48</v>
      </c>
      <c r="L10" s="50">
        <v>0.36</v>
      </c>
      <c r="M10" s="51">
        <v>13.08</v>
      </c>
      <c r="N10" s="8"/>
      <c r="O10" s="8"/>
      <c r="P10" s="8"/>
      <c r="Q10" s="8"/>
      <c r="R10" s="8"/>
    </row>
    <row r="11" spans="1:18" x14ac:dyDescent="0.25">
      <c r="A11" s="28" t="s">
        <v>12</v>
      </c>
      <c r="B11" s="21"/>
      <c r="C11" s="3"/>
      <c r="D11" s="14"/>
      <c r="E11" s="14"/>
      <c r="F11" s="14"/>
      <c r="G11" s="14"/>
      <c r="H11" s="14"/>
      <c r="I11" s="57"/>
      <c r="J11" s="57"/>
      <c r="K11" s="57"/>
      <c r="L11" s="57"/>
      <c r="M11" s="58"/>
      <c r="N11" s="8"/>
      <c r="O11" s="8"/>
      <c r="P11" s="8"/>
      <c r="Q11" s="8"/>
      <c r="R11" s="8"/>
    </row>
    <row r="12" spans="1:18" x14ac:dyDescent="0.25">
      <c r="A12" s="28"/>
      <c r="B12" s="21" t="s">
        <v>23</v>
      </c>
      <c r="C12" s="3">
        <v>41</v>
      </c>
      <c r="D12" s="14">
        <v>60</v>
      </c>
      <c r="E12" s="14">
        <v>31.38</v>
      </c>
      <c r="F12" s="14">
        <v>0.74</v>
      </c>
      <c r="G12" s="14">
        <v>0.05</v>
      </c>
      <c r="H12" s="14">
        <v>16.96</v>
      </c>
      <c r="I12" s="32">
        <v>60</v>
      </c>
      <c r="J12" s="32">
        <v>31.38</v>
      </c>
      <c r="K12" s="32">
        <v>0.74</v>
      </c>
      <c r="L12" s="32">
        <v>0.05</v>
      </c>
      <c r="M12" s="32">
        <v>16.96</v>
      </c>
      <c r="N12" s="8"/>
      <c r="O12" s="8"/>
      <c r="P12" s="8"/>
      <c r="Q12" s="8"/>
      <c r="R12" s="8"/>
    </row>
    <row r="13" spans="1:18" x14ac:dyDescent="0.25">
      <c r="A13" s="28"/>
      <c r="B13" s="1" t="s">
        <v>24</v>
      </c>
      <c r="C13" s="3">
        <v>43</v>
      </c>
      <c r="D13" s="14">
        <v>250</v>
      </c>
      <c r="E13" s="14">
        <v>156</v>
      </c>
      <c r="F13" s="14">
        <v>5.76</v>
      </c>
      <c r="G13" s="14">
        <v>6.63</v>
      </c>
      <c r="H13" s="14">
        <v>18.28</v>
      </c>
      <c r="I13" s="57">
        <v>200</v>
      </c>
      <c r="J13" s="57">
        <v>132.4</v>
      </c>
      <c r="K13" s="57">
        <v>4.82</v>
      </c>
      <c r="L13" s="57">
        <v>1.02</v>
      </c>
      <c r="M13" s="58">
        <v>16.829999999999998</v>
      </c>
      <c r="N13" s="8"/>
      <c r="O13" s="8"/>
      <c r="P13" s="8"/>
      <c r="Q13" s="8"/>
      <c r="R13" s="8"/>
    </row>
    <row r="14" spans="1:18" x14ac:dyDescent="0.25">
      <c r="A14" s="28"/>
      <c r="B14" s="1" t="s">
        <v>25</v>
      </c>
      <c r="C14" s="3">
        <v>321</v>
      </c>
      <c r="D14" s="14">
        <v>70</v>
      </c>
      <c r="E14" s="14">
        <v>161.6</v>
      </c>
      <c r="F14" s="14">
        <v>15.5</v>
      </c>
      <c r="G14" s="14">
        <v>7</v>
      </c>
      <c r="H14" s="14">
        <v>5.3</v>
      </c>
      <c r="I14" s="32">
        <v>70</v>
      </c>
      <c r="J14" s="32">
        <v>161.6</v>
      </c>
      <c r="K14" s="32">
        <v>1.9</v>
      </c>
      <c r="L14" s="32">
        <v>3.08</v>
      </c>
      <c r="M14" s="49">
        <v>12.01</v>
      </c>
      <c r="N14" s="8"/>
      <c r="O14" s="7"/>
      <c r="P14" s="8"/>
      <c r="Q14" s="8"/>
      <c r="R14" s="8"/>
    </row>
    <row r="15" spans="1:18" x14ac:dyDescent="0.25">
      <c r="A15" s="28"/>
      <c r="B15" s="1" t="s">
        <v>26</v>
      </c>
      <c r="C15" s="3">
        <v>322</v>
      </c>
      <c r="D15" s="14">
        <v>150</v>
      </c>
      <c r="E15" s="14">
        <v>138</v>
      </c>
      <c r="F15" s="14">
        <v>3.06</v>
      </c>
      <c r="G15" s="14">
        <v>4.8</v>
      </c>
      <c r="H15" s="14">
        <v>20.43</v>
      </c>
      <c r="I15" s="57">
        <v>100</v>
      </c>
      <c r="J15" s="57">
        <v>83</v>
      </c>
      <c r="K15" s="57">
        <v>1.9</v>
      </c>
      <c r="L15" s="57">
        <v>3.08</v>
      </c>
      <c r="M15" s="58">
        <v>12.01</v>
      </c>
      <c r="N15" s="8"/>
      <c r="O15" s="8"/>
      <c r="P15" s="8"/>
      <c r="Q15" s="8"/>
      <c r="R15" s="8"/>
    </row>
    <row r="16" spans="1:18" x14ac:dyDescent="0.25">
      <c r="A16" s="28"/>
      <c r="B16" s="1" t="s">
        <v>31</v>
      </c>
      <c r="C16" s="3">
        <v>233</v>
      </c>
      <c r="D16" s="14">
        <v>200</v>
      </c>
      <c r="E16" s="14">
        <v>60</v>
      </c>
      <c r="F16" s="14">
        <v>0</v>
      </c>
      <c r="G16" s="14">
        <v>0</v>
      </c>
      <c r="H16" s="14">
        <v>18</v>
      </c>
      <c r="I16" s="57">
        <v>180</v>
      </c>
      <c r="J16" s="57">
        <v>90</v>
      </c>
      <c r="K16" s="57">
        <v>0.2</v>
      </c>
      <c r="L16" s="57">
        <v>0.2</v>
      </c>
      <c r="M16" s="58">
        <v>22</v>
      </c>
      <c r="N16" s="8"/>
      <c r="O16" s="8"/>
      <c r="P16" s="8"/>
      <c r="Q16" s="8"/>
      <c r="R16" s="8"/>
    </row>
    <row r="17" spans="1:18" x14ac:dyDescent="0.25">
      <c r="A17" s="28"/>
      <c r="B17" s="1" t="s">
        <v>13</v>
      </c>
      <c r="C17" s="3">
        <v>1</v>
      </c>
      <c r="D17" s="14">
        <v>50</v>
      </c>
      <c r="E17" s="14">
        <v>102</v>
      </c>
      <c r="F17" s="14">
        <v>2.5</v>
      </c>
      <c r="G17" s="14">
        <v>0.5</v>
      </c>
      <c r="H17" s="14">
        <v>21.25</v>
      </c>
      <c r="I17" s="57">
        <v>40</v>
      </c>
      <c r="J17" s="57">
        <v>81.599999999999994</v>
      </c>
      <c r="K17" s="57">
        <v>0.2</v>
      </c>
      <c r="L17" s="57">
        <v>0.4</v>
      </c>
      <c r="M17" s="58">
        <v>17</v>
      </c>
      <c r="N17" s="8"/>
      <c r="O17" s="8"/>
      <c r="P17" s="8"/>
      <c r="Q17" s="8"/>
      <c r="R17" s="8"/>
    </row>
    <row r="18" spans="1:18" x14ac:dyDescent="0.25">
      <c r="A18" s="28"/>
      <c r="B18" s="22" t="s">
        <v>16</v>
      </c>
      <c r="C18" s="3"/>
      <c r="D18" s="14"/>
      <c r="E18" s="34">
        <f>SUM(E12:E17)</f>
        <v>648.98</v>
      </c>
      <c r="F18" s="34">
        <f>SUM(F12:F17)</f>
        <v>27.56</v>
      </c>
      <c r="G18" s="34">
        <f>SUM(G12:G17)</f>
        <v>18.98</v>
      </c>
      <c r="H18" s="34">
        <f>SUM(H12:H17)</f>
        <v>100.22</v>
      </c>
      <c r="I18" s="57"/>
      <c r="J18" s="55">
        <f>SUM(J12:J17)</f>
        <v>579.98</v>
      </c>
      <c r="K18" s="55">
        <f>SUM(K12:K17)</f>
        <v>9.76</v>
      </c>
      <c r="L18" s="55">
        <f>SUM(L12:L17)</f>
        <v>7.830000000000001</v>
      </c>
      <c r="M18" s="56">
        <f>SUM(M12:M17)</f>
        <v>96.81</v>
      </c>
      <c r="N18" s="8"/>
      <c r="O18" s="8"/>
      <c r="P18" s="8"/>
      <c r="Q18" s="8"/>
      <c r="R18" s="8"/>
    </row>
    <row r="19" spans="1:18" x14ac:dyDescent="0.25">
      <c r="A19" s="28" t="s">
        <v>14</v>
      </c>
      <c r="B19" s="1"/>
      <c r="C19" s="3"/>
      <c r="D19" s="14"/>
      <c r="E19" s="14"/>
      <c r="F19" s="14"/>
      <c r="G19" s="14"/>
      <c r="H19" s="14"/>
      <c r="I19" s="32"/>
      <c r="J19" s="32"/>
      <c r="K19" s="32"/>
      <c r="L19" s="32"/>
      <c r="M19" s="49"/>
      <c r="N19" s="8"/>
      <c r="O19" s="8"/>
      <c r="P19" s="8"/>
      <c r="Q19" s="8"/>
      <c r="R19" s="8"/>
    </row>
    <row r="20" spans="1:18" x14ac:dyDescent="0.25">
      <c r="A20" s="28"/>
      <c r="B20" s="21" t="s">
        <v>30</v>
      </c>
      <c r="C20" s="3">
        <v>251</v>
      </c>
      <c r="D20" s="14">
        <v>180</v>
      </c>
      <c r="E20" s="14">
        <v>92</v>
      </c>
      <c r="F20" s="14">
        <v>5.22</v>
      </c>
      <c r="G20" s="14">
        <v>4.5</v>
      </c>
      <c r="H20" s="14">
        <v>7.56</v>
      </c>
      <c r="I20" s="57">
        <v>150</v>
      </c>
      <c r="J20" s="57">
        <v>76.599999999999994</v>
      </c>
      <c r="K20" s="57">
        <v>4.3499999999999996</v>
      </c>
      <c r="L20" s="57">
        <v>3.75</v>
      </c>
      <c r="M20" s="58">
        <v>6.3</v>
      </c>
      <c r="N20" s="8"/>
      <c r="O20" s="8"/>
      <c r="P20" s="8"/>
      <c r="Q20" s="8"/>
      <c r="R20" s="8"/>
    </row>
    <row r="21" spans="1:18" x14ac:dyDescent="0.25">
      <c r="A21" s="28"/>
      <c r="B21" s="1" t="s">
        <v>10</v>
      </c>
      <c r="C21" s="3">
        <v>1</v>
      </c>
      <c r="D21" s="14">
        <v>40</v>
      </c>
      <c r="E21" s="14">
        <v>91.6</v>
      </c>
      <c r="F21" s="14">
        <v>2.84</v>
      </c>
      <c r="G21" s="14">
        <v>0.44</v>
      </c>
      <c r="H21" s="14">
        <v>18.559999999999999</v>
      </c>
      <c r="I21" s="57">
        <v>30</v>
      </c>
      <c r="J21" s="57">
        <v>72</v>
      </c>
      <c r="K21" s="57">
        <v>2.0099999999999998</v>
      </c>
      <c r="L21" s="57">
        <v>0.21</v>
      </c>
      <c r="M21" s="58">
        <v>15.09</v>
      </c>
      <c r="N21" s="8"/>
      <c r="O21" s="8"/>
      <c r="P21" s="8"/>
      <c r="Q21" s="8"/>
      <c r="R21" s="8"/>
    </row>
    <row r="22" spans="1:18" x14ac:dyDescent="0.25">
      <c r="A22" s="28"/>
      <c r="B22" s="22" t="s">
        <v>16</v>
      </c>
      <c r="C22" s="3"/>
      <c r="D22" s="14"/>
      <c r="E22" s="34">
        <f>SUM(E20:E21)</f>
        <v>183.6</v>
      </c>
      <c r="F22" s="34">
        <f>SUM(F20:F21)</f>
        <v>8.0599999999999987</v>
      </c>
      <c r="G22" s="34">
        <f>SUM(G20:G21)</f>
        <v>4.9400000000000004</v>
      </c>
      <c r="H22" s="34">
        <f>SUM(H20:H21)</f>
        <v>26.119999999999997</v>
      </c>
      <c r="I22" s="32"/>
      <c r="J22" s="50">
        <f>SUM(J20:J21)</f>
        <v>148.6</v>
      </c>
      <c r="K22" s="50">
        <f>SUM(K20:K21)</f>
        <v>6.3599999999999994</v>
      </c>
      <c r="L22" s="50">
        <f>SUM(L20:L21)</f>
        <v>3.96</v>
      </c>
      <c r="M22" s="51">
        <f>SUM(M20:M21)</f>
        <v>21.39</v>
      </c>
      <c r="N22" s="8"/>
      <c r="O22" s="8"/>
      <c r="P22" s="8"/>
      <c r="Q22" s="8"/>
      <c r="R22" s="8"/>
    </row>
    <row r="23" spans="1:18" x14ac:dyDescent="0.25">
      <c r="A23" s="28" t="s">
        <v>15</v>
      </c>
      <c r="B23" s="1"/>
      <c r="C23" s="3"/>
      <c r="D23" s="14"/>
      <c r="E23" s="14"/>
      <c r="F23" s="14"/>
      <c r="G23" s="14"/>
      <c r="H23" s="14"/>
      <c r="I23" s="57"/>
      <c r="J23" s="57"/>
      <c r="K23" s="57"/>
      <c r="L23" s="57"/>
      <c r="M23" s="58"/>
      <c r="N23" s="8"/>
      <c r="O23" s="8"/>
      <c r="P23" s="8"/>
      <c r="Q23" s="8"/>
      <c r="R23" s="8"/>
    </row>
    <row r="24" spans="1:18" x14ac:dyDescent="0.25">
      <c r="A24" s="28"/>
      <c r="B24" s="1" t="s">
        <v>27</v>
      </c>
      <c r="C24" s="3">
        <v>42</v>
      </c>
      <c r="D24" s="14">
        <v>60</v>
      </c>
      <c r="E24" s="14">
        <v>76.709999999999994</v>
      </c>
      <c r="F24" s="14">
        <v>0.6</v>
      </c>
      <c r="G24" s="14">
        <v>6</v>
      </c>
      <c r="H24" s="14">
        <v>4.96</v>
      </c>
      <c r="I24" s="57">
        <v>40</v>
      </c>
      <c r="J24" s="57">
        <v>50.8</v>
      </c>
      <c r="K24" s="57">
        <v>0.39</v>
      </c>
      <c r="L24" s="57">
        <v>4</v>
      </c>
      <c r="M24" s="58">
        <v>3.23</v>
      </c>
      <c r="N24" s="8"/>
      <c r="O24" s="8"/>
      <c r="P24" s="8"/>
      <c r="Q24" s="8"/>
      <c r="R24" s="8"/>
    </row>
    <row r="25" spans="1:18" x14ac:dyDescent="0.25">
      <c r="A25" s="30"/>
      <c r="B25" s="21" t="s">
        <v>32</v>
      </c>
      <c r="C25" s="3">
        <v>151</v>
      </c>
      <c r="D25" s="14">
        <v>240</v>
      </c>
      <c r="E25" s="14">
        <v>237</v>
      </c>
      <c r="F25" s="14">
        <v>11.2</v>
      </c>
      <c r="G25" s="14">
        <v>10.1</v>
      </c>
      <c r="H25" s="14">
        <v>28.5</v>
      </c>
      <c r="I25" s="57">
        <v>220</v>
      </c>
      <c r="J25" s="57">
        <v>225</v>
      </c>
      <c r="K25" s="57">
        <v>10.1</v>
      </c>
      <c r="L25" s="57">
        <v>9.1</v>
      </c>
      <c r="M25" s="58">
        <v>27.4</v>
      </c>
      <c r="N25" s="8"/>
      <c r="O25" s="8"/>
      <c r="P25" s="8"/>
      <c r="Q25" s="8"/>
      <c r="R25" s="8"/>
    </row>
    <row r="26" spans="1:18" x14ac:dyDescent="0.25">
      <c r="A26" s="28"/>
      <c r="B26" s="1" t="s">
        <v>17</v>
      </c>
      <c r="C26" s="3">
        <v>392</v>
      </c>
      <c r="D26" s="14">
        <v>180</v>
      </c>
      <c r="E26" s="14">
        <v>43</v>
      </c>
      <c r="F26" s="14">
        <v>0</v>
      </c>
      <c r="G26" s="14">
        <v>0</v>
      </c>
      <c r="H26" s="14">
        <v>11.98</v>
      </c>
      <c r="I26" s="32">
        <v>50</v>
      </c>
      <c r="J26" s="32">
        <v>33.299999999999997</v>
      </c>
      <c r="K26" s="32">
        <v>0.05</v>
      </c>
      <c r="L26" s="32">
        <v>0.02</v>
      </c>
      <c r="M26" s="49">
        <v>8.33</v>
      </c>
      <c r="N26" s="7"/>
      <c r="O26" s="7"/>
      <c r="P26" s="7"/>
      <c r="Q26" s="7"/>
      <c r="R26" s="7"/>
    </row>
    <row r="27" spans="1:18" ht="15.75" thickBot="1" x14ac:dyDescent="0.3">
      <c r="A27" s="31"/>
      <c r="B27" s="26" t="s">
        <v>16</v>
      </c>
      <c r="C27" s="5"/>
      <c r="D27" s="35"/>
      <c r="E27" s="36">
        <f>SUM(E24:E26)</f>
        <v>356.71</v>
      </c>
      <c r="F27" s="36">
        <f>SUM(F24:F26)</f>
        <v>11.799999999999999</v>
      </c>
      <c r="G27" s="36">
        <f>SUM(G24:G26)</f>
        <v>16.100000000000001</v>
      </c>
      <c r="H27" s="36">
        <f>SUM(H24:H26)</f>
        <v>45.44</v>
      </c>
      <c r="I27" s="52"/>
      <c r="J27" s="53">
        <f>SUM(J24:J26)</f>
        <v>309.10000000000002</v>
      </c>
      <c r="K27" s="53">
        <f>SUM(K24:K26)</f>
        <v>10.540000000000001</v>
      </c>
      <c r="L27" s="53">
        <f>SUM(L24:L26)</f>
        <v>13.12</v>
      </c>
      <c r="M27" s="54">
        <f>SUM(M24:M26)</f>
        <v>38.96</v>
      </c>
      <c r="N27" s="7"/>
      <c r="O27" s="7"/>
      <c r="P27" s="7"/>
      <c r="Q27" s="7"/>
      <c r="R27" s="7"/>
    </row>
    <row r="28" spans="1:18" ht="15.75" thickBot="1" x14ac:dyDescent="0.3">
      <c r="A28" s="45" t="s">
        <v>33</v>
      </c>
      <c r="B28" s="46"/>
      <c r="C28" s="39"/>
      <c r="D28" s="39"/>
      <c r="E28" s="27">
        <f>E8+E10+E18+E22+E27</f>
        <v>1687.8899999999999</v>
      </c>
      <c r="F28" s="6">
        <f>F8+F10+F18+F22+F27</f>
        <v>62.399999999999991</v>
      </c>
      <c r="G28" s="6">
        <f>G8+G10+G18+G22+G27</f>
        <v>58.749999999999993</v>
      </c>
      <c r="H28" s="6">
        <f>H8+H10+H18+H22+H27</f>
        <v>247.51</v>
      </c>
      <c r="I28" s="15"/>
      <c r="J28" s="16">
        <f>J8+J10+J18+J22+J27</f>
        <v>1437.1799999999998</v>
      </c>
      <c r="K28" s="16">
        <f>K8+K10+K18+K22+K27</f>
        <v>39.17</v>
      </c>
      <c r="L28" s="16">
        <f>L8+L10+L18+L22+L27</f>
        <v>40.86</v>
      </c>
      <c r="M28" s="33">
        <f>M8+M10+M18+M22+M27</f>
        <v>205.21</v>
      </c>
    </row>
  </sheetData>
  <mergeCells count="5">
    <mergeCell ref="B2:H2"/>
    <mergeCell ref="A28:B28"/>
    <mergeCell ref="C28:D28"/>
    <mergeCell ref="I2:M2"/>
    <mergeCell ref="C1:M1"/>
  </mergeCells>
  <pageMargins left="0.75" right="0.75" top="1" bottom="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МЕНЮ_ОТ_20230210 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2025-02-09T09:39:37Z</dcterms:created>
  <dcterms:modified xsi:type="dcterms:W3CDTF">2025-02-26T09:57:29Z</dcterms:modified>
  <cp:category/>
  <cp:contentStatus/>
</cp:coreProperties>
</file>